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プロポーザル書類　仕様書　電力\"/>
    </mc:Choice>
  </mc:AlternateContent>
  <xr:revisionPtr revIDLastSave="0" documentId="13_ncr:1_{E2A954B9-CC22-4B3D-A6E7-4A47885A63AD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売却電力量の実績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1" i="13" l="1"/>
  <c r="N21" i="13"/>
  <c r="M21" i="13"/>
  <c r="L21" i="13"/>
  <c r="K21" i="13"/>
  <c r="J21" i="13"/>
  <c r="I21" i="13"/>
  <c r="H21" i="13"/>
  <c r="G21" i="13"/>
  <c r="F21" i="13"/>
  <c r="E21" i="13"/>
  <c r="D21" i="13"/>
  <c r="P20" i="13"/>
  <c r="P19" i="13"/>
  <c r="P18" i="13"/>
  <c r="P17" i="13"/>
  <c r="P21" i="13" s="1"/>
  <c r="O12" i="13"/>
  <c r="N12" i="13"/>
  <c r="M12" i="13"/>
  <c r="L12" i="13"/>
  <c r="K12" i="13"/>
  <c r="J12" i="13"/>
  <c r="I12" i="13"/>
  <c r="H12" i="13"/>
  <c r="G12" i="13"/>
  <c r="F12" i="13"/>
  <c r="E12" i="13"/>
  <c r="D12" i="13"/>
  <c r="P11" i="13"/>
  <c r="P10" i="13"/>
  <c r="P9" i="13"/>
  <c r="P8" i="13"/>
  <c r="P12" i="13" s="1"/>
</calcChain>
</file>

<file path=xl/sharedStrings.xml><?xml version="1.0" encoding="utf-8"?>
<sst xmlns="http://schemas.openxmlformats.org/spreadsheetml/2006/main" count="54" uniqueCount="26">
  <si>
    <t>4月</t>
    <rPh sb="1" eb="2">
      <t>ガツ</t>
    </rPh>
    <phoneticPr fontId="1"/>
  </si>
  <si>
    <t>6月</t>
  </si>
  <si>
    <t>8月</t>
  </si>
  <si>
    <t>9月</t>
  </si>
  <si>
    <t>11月</t>
  </si>
  <si>
    <t>12月</t>
  </si>
  <si>
    <t>1月</t>
  </si>
  <si>
    <t>2月</t>
  </si>
  <si>
    <t>3月</t>
  </si>
  <si>
    <t>海部地区環境事務組合</t>
    <rPh sb="0" eb="10">
      <t>アマチクカンキョウジムクミアイ</t>
    </rPh>
    <phoneticPr fontId="1"/>
  </si>
  <si>
    <t>電力量</t>
    <rPh sb="0" eb="3">
      <t>デンリョクリョウ</t>
    </rPh>
    <phoneticPr fontId="1"/>
  </si>
  <si>
    <t>八穂クリーンセンター</t>
    <rPh sb="0" eb="2">
      <t>ハチホ</t>
    </rPh>
    <phoneticPr fontId="1"/>
  </si>
  <si>
    <t>5月</t>
    <rPh sb="1" eb="2">
      <t>ガツ</t>
    </rPh>
    <phoneticPr fontId="1"/>
  </si>
  <si>
    <t>7月</t>
  </si>
  <si>
    <t>10月</t>
  </si>
  <si>
    <t>合計</t>
    <rPh sb="0" eb="2">
      <t>ゴウケイ</t>
    </rPh>
    <phoneticPr fontId="1"/>
  </si>
  <si>
    <t>バイオマス分</t>
    <rPh sb="5" eb="6">
      <t>ブン</t>
    </rPh>
    <phoneticPr fontId="1"/>
  </si>
  <si>
    <t>平日昼間</t>
    <rPh sb="0" eb="4">
      <t>ヘイジツヒルマ</t>
    </rPh>
    <phoneticPr fontId="1"/>
  </si>
  <si>
    <t>その他</t>
    <rPh sb="2" eb="3">
      <t>タ</t>
    </rPh>
    <phoneticPr fontId="1"/>
  </si>
  <si>
    <t>非バイオマス分</t>
    <rPh sb="0" eb="1">
      <t>ヒ</t>
    </rPh>
    <rPh sb="6" eb="7">
      <t>ブン</t>
    </rPh>
    <phoneticPr fontId="1"/>
  </si>
  <si>
    <t>(kWh)</t>
    <phoneticPr fontId="1"/>
  </si>
  <si>
    <t>令和３年度余剰電力</t>
    <rPh sb="0" eb="2">
      <t>レイワ</t>
    </rPh>
    <rPh sb="3" eb="5">
      <t>ネンド</t>
    </rPh>
    <rPh sb="5" eb="9">
      <t>ヨジョウデンリョク</t>
    </rPh>
    <phoneticPr fontId="1"/>
  </si>
  <si>
    <t>令和２年度余剰電力</t>
    <rPh sb="0" eb="2">
      <t>レイワ</t>
    </rPh>
    <rPh sb="3" eb="5">
      <t>ネンド</t>
    </rPh>
    <rPh sb="5" eb="9">
      <t>ヨジョウデンリョク</t>
    </rPh>
    <phoneticPr fontId="1"/>
  </si>
  <si>
    <t>予定売電
電力量
(kWh)</t>
    <rPh sb="0" eb="4">
      <t>ヨテイバイデン</t>
    </rPh>
    <rPh sb="5" eb="8">
      <t>デンリョクリョウ</t>
    </rPh>
    <phoneticPr fontId="1"/>
  </si>
  <si>
    <t>別紙　資料４</t>
    <rPh sb="0" eb="2">
      <t>ベッシ</t>
    </rPh>
    <rPh sb="3" eb="5">
      <t>シリョウ</t>
    </rPh>
    <phoneticPr fontId="1"/>
  </si>
  <si>
    <t>売却電力量の実績(月別売却電力量)</t>
    <rPh sb="0" eb="5">
      <t>バイキャクデンリョクリョウ</t>
    </rPh>
    <rPh sb="6" eb="8">
      <t>ジッセキ</t>
    </rPh>
    <rPh sb="9" eb="11">
      <t>ツキベツ</t>
    </rPh>
    <rPh sb="11" eb="13">
      <t>バイキャク</t>
    </rPh>
    <rPh sb="13" eb="16">
      <t>デンリョクリョウ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</si>
</sst>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Yu Gothic"/>
      <family val="2"/>
      <scheme val="minor"/>
    </font>
    <font>
      <sz val="12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2" fillId="0" borderId="0" xfId="0" applyFont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0" xfId="0" applyFont="1"/>
    <xf numFmtId="38" fontId="2" fillId="0" borderId="12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" xfId="1" applyFont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30" xfId="1" applyFont="1" applyBorder="1" applyAlignment="1">
      <alignment vertical="center"/>
    </xf>
    <xf numFmtId="38" fontId="2" fillId="0" borderId="22" xfId="1" applyFont="1" applyFill="1" applyBorder="1" applyAlignment="1">
      <alignment vertical="center"/>
    </xf>
    <xf numFmtId="38" fontId="2" fillId="0" borderId="11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2" fillId="0" borderId="29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38" fontId="2" fillId="0" borderId="16" xfId="1" applyFont="1" applyFill="1" applyBorder="1" applyAlignment="1">
      <alignment vertical="center"/>
    </xf>
    <xf numFmtId="38" fontId="2" fillId="0" borderId="25" xfId="1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桁区切り 2" xfId="2" xr:uid="{57F9B401-9BEB-4DF5-AE84-9F89EADAF09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B4E5D-F5DE-430F-905C-DC3D762FD0DC}">
  <sheetPr>
    <pageSetUpPr fitToPage="1"/>
  </sheetPr>
  <dimension ref="A1:P22"/>
  <sheetViews>
    <sheetView tabSelected="1" zoomScale="70" zoomScaleNormal="70" workbookViewId="0">
      <selection activeCell="E7" sqref="E7"/>
    </sheetView>
  </sheetViews>
  <sheetFormatPr defaultRowHeight="14.25"/>
  <cols>
    <col min="1" max="1" width="18.625" style="3" customWidth="1"/>
    <col min="2" max="2" width="18" style="3" bestFit="1" customWidth="1"/>
    <col min="3" max="3" width="12" style="3" customWidth="1"/>
    <col min="4" max="9" width="11.75" style="3" bestFit="1" customWidth="1"/>
    <col min="10" max="10" width="8.5" style="3" customWidth="1"/>
    <col min="11" max="15" width="11.75" style="3" bestFit="1" customWidth="1"/>
    <col min="16" max="16" width="13" style="3" bestFit="1" customWidth="1"/>
    <col min="17" max="16384" width="9" style="3"/>
  </cols>
  <sheetData>
    <row r="1" spans="1:16" ht="29.25" customHeight="1">
      <c r="A1" s="28" t="s">
        <v>24</v>
      </c>
    </row>
    <row r="3" spans="1:16" ht="28.5">
      <c r="A3" s="50" t="s">
        <v>25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5" spans="1:16" ht="20.25" customHeight="1" thickBot="1">
      <c r="A5" s="1" t="s">
        <v>21</v>
      </c>
      <c r="B5" s="10"/>
      <c r="C5" s="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 t="s">
        <v>20</v>
      </c>
    </row>
    <row r="6" spans="1:16" s="1" customFormat="1" ht="25.5" customHeight="1" thickBot="1">
      <c r="A6" s="34" t="s">
        <v>9</v>
      </c>
      <c r="B6" s="35"/>
      <c r="C6" s="36"/>
      <c r="D6" s="37" t="s">
        <v>10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9"/>
    </row>
    <row r="7" spans="1:16" s="1" customFormat="1" ht="25.5" customHeight="1" thickBot="1">
      <c r="A7" s="40" t="s">
        <v>11</v>
      </c>
      <c r="B7" s="41"/>
      <c r="C7" s="42"/>
      <c r="D7" s="29" t="s">
        <v>0</v>
      </c>
      <c r="E7" s="30" t="s">
        <v>12</v>
      </c>
      <c r="F7" s="30" t="s">
        <v>1</v>
      </c>
      <c r="G7" s="30" t="s">
        <v>13</v>
      </c>
      <c r="H7" s="30" t="s">
        <v>2</v>
      </c>
      <c r="I7" s="30" t="s">
        <v>3</v>
      </c>
      <c r="J7" s="30" t="s">
        <v>14</v>
      </c>
      <c r="K7" s="30" t="s">
        <v>4</v>
      </c>
      <c r="L7" s="30" t="s">
        <v>5</v>
      </c>
      <c r="M7" s="30" t="s">
        <v>6</v>
      </c>
      <c r="N7" s="30" t="s">
        <v>7</v>
      </c>
      <c r="O7" s="26" t="s">
        <v>8</v>
      </c>
      <c r="P7" s="23" t="s">
        <v>15</v>
      </c>
    </row>
    <row r="8" spans="1:16" s="1" customFormat="1" ht="25.5" customHeight="1">
      <c r="A8" s="43" t="s">
        <v>23</v>
      </c>
      <c r="B8" s="46" t="s">
        <v>16</v>
      </c>
      <c r="C8" s="27" t="s">
        <v>17</v>
      </c>
      <c r="D8" s="19">
        <v>369223</v>
      </c>
      <c r="E8" s="20">
        <v>374936</v>
      </c>
      <c r="F8" s="20">
        <v>514801</v>
      </c>
      <c r="G8" s="20">
        <v>354807</v>
      </c>
      <c r="H8" s="20">
        <v>326875</v>
      </c>
      <c r="I8" s="20">
        <v>369195</v>
      </c>
      <c r="J8" s="20">
        <v>226643</v>
      </c>
      <c r="K8" s="20">
        <v>466400</v>
      </c>
      <c r="L8" s="20">
        <v>563284</v>
      </c>
      <c r="M8" s="20">
        <v>406794</v>
      </c>
      <c r="N8" s="20">
        <v>347389</v>
      </c>
      <c r="O8" s="21">
        <v>462136</v>
      </c>
      <c r="P8" s="22">
        <f>SUM(D8:O8)</f>
        <v>4782483</v>
      </c>
    </row>
    <row r="9" spans="1:16" s="1" customFormat="1" ht="25.5" customHeight="1">
      <c r="A9" s="44"/>
      <c r="B9" s="47"/>
      <c r="C9" s="5" t="s">
        <v>18</v>
      </c>
      <c r="D9" s="4">
        <v>410920</v>
      </c>
      <c r="E9" s="2">
        <v>572767</v>
      </c>
      <c r="F9" s="2">
        <v>537030</v>
      </c>
      <c r="G9" s="2">
        <v>435542</v>
      </c>
      <c r="H9" s="2">
        <v>404125</v>
      </c>
      <c r="I9" s="2">
        <v>458936</v>
      </c>
      <c r="J9" s="2">
        <v>291321</v>
      </c>
      <c r="K9" s="2">
        <v>587246</v>
      </c>
      <c r="L9" s="2">
        <v>654675</v>
      </c>
      <c r="M9" s="2">
        <v>593565</v>
      </c>
      <c r="N9" s="2">
        <v>461329</v>
      </c>
      <c r="O9" s="15">
        <v>515067</v>
      </c>
      <c r="P9" s="17">
        <f t="shared" ref="P9" si="0">SUM(D9:O9)</f>
        <v>5922523</v>
      </c>
    </row>
    <row r="10" spans="1:16" s="1" customFormat="1" ht="25.5" customHeight="1">
      <c r="A10" s="44"/>
      <c r="B10" s="48" t="s">
        <v>19</v>
      </c>
      <c r="C10" s="5" t="s">
        <v>17</v>
      </c>
      <c r="D10" s="4">
        <v>194459</v>
      </c>
      <c r="E10" s="2">
        <v>197468</v>
      </c>
      <c r="F10" s="2">
        <v>271131</v>
      </c>
      <c r="G10" s="2">
        <v>186867</v>
      </c>
      <c r="H10" s="2">
        <v>172155</v>
      </c>
      <c r="I10" s="2">
        <v>194445</v>
      </c>
      <c r="J10" s="2">
        <v>119367</v>
      </c>
      <c r="K10" s="2">
        <v>245640</v>
      </c>
      <c r="L10" s="2">
        <v>296666</v>
      </c>
      <c r="M10" s="2">
        <v>214246</v>
      </c>
      <c r="N10" s="2">
        <v>182959</v>
      </c>
      <c r="O10" s="15">
        <v>243394</v>
      </c>
      <c r="P10" s="17">
        <f>SUM(D10:O10)</f>
        <v>2518797</v>
      </c>
    </row>
    <row r="11" spans="1:16" s="1" customFormat="1" ht="25.5" customHeight="1" thickBot="1">
      <c r="A11" s="45"/>
      <c r="B11" s="49"/>
      <c r="C11" s="6" t="s">
        <v>18</v>
      </c>
      <c r="D11" s="8">
        <v>216420</v>
      </c>
      <c r="E11" s="9">
        <v>301659</v>
      </c>
      <c r="F11" s="9">
        <v>282838</v>
      </c>
      <c r="G11" s="9">
        <v>229388</v>
      </c>
      <c r="H11" s="9">
        <v>212841</v>
      </c>
      <c r="I11" s="9">
        <v>241708</v>
      </c>
      <c r="J11" s="9">
        <v>153431</v>
      </c>
      <c r="K11" s="9">
        <v>309286</v>
      </c>
      <c r="L11" s="9">
        <v>344799</v>
      </c>
      <c r="M11" s="9">
        <v>312613</v>
      </c>
      <c r="N11" s="9">
        <v>242969</v>
      </c>
      <c r="O11" s="24">
        <v>271271</v>
      </c>
      <c r="P11" s="25">
        <f t="shared" ref="P11" si="1">SUM(D11:O11)</f>
        <v>3119223</v>
      </c>
    </row>
    <row r="12" spans="1:16" s="1" customFormat="1" ht="27.75" customHeight="1" thickBot="1">
      <c r="A12" s="31" t="s">
        <v>15</v>
      </c>
      <c r="B12" s="32"/>
      <c r="C12" s="33"/>
      <c r="D12" s="13">
        <f t="shared" ref="D12:N12" si="2">SUM(D8:D11)</f>
        <v>1191022</v>
      </c>
      <c r="E12" s="14">
        <f t="shared" si="2"/>
        <v>1446830</v>
      </c>
      <c r="F12" s="14">
        <f t="shared" si="2"/>
        <v>1605800</v>
      </c>
      <c r="G12" s="14">
        <f t="shared" si="2"/>
        <v>1206604</v>
      </c>
      <c r="H12" s="14">
        <f t="shared" si="2"/>
        <v>1115996</v>
      </c>
      <c r="I12" s="14">
        <f t="shared" si="2"/>
        <v>1264284</v>
      </c>
      <c r="J12" s="14">
        <f t="shared" si="2"/>
        <v>790762</v>
      </c>
      <c r="K12" s="14">
        <f t="shared" si="2"/>
        <v>1608572</v>
      </c>
      <c r="L12" s="14">
        <f t="shared" si="2"/>
        <v>1859424</v>
      </c>
      <c r="M12" s="14">
        <f t="shared" si="2"/>
        <v>1527218</v>
      </c>
      <c r="N12" s="14">
        <f t="shared" si="2"/>
        <v>1234646</v>
      </c>
      <c r="O12" s="16">
        <f>SUM(O8:O11)</f>
        <v>1491868</v>
      </c>
      <c r="P12" s="18">
        <f>SUM(P8:P11)</f>
        <v>16343026</v>
      </c>
    </row>
    <row r="13" spans="1:16" s="1" customFormat="1" ht="27.75" customHeight="1">
      <c r="A13" s="10"/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ht="20.25" customHeight="1" thickBot="1">
      <c r="A14" s="1" t="s">
        <v>22</v>
      </c>
      <c r="B14" s="10"/>
      <c r="C14" s="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 t="s">
        <v>20</v>
      </c>
    </row>
    <row r="15" spans="1:16" s="1" customFormat="1" ht="25.5" customHeight="1" thickBot="1">
      <c r="A15" s="34" t="s">
        <v>9</v>
      </c>
      <c r="B15" s="35"/>
      <c r="C15" s="36"/>
      <c r="D15" s="37" t="s">
        <v>10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9"/>
    </row>
    <row r="16" spans="1:16" s="1" customFormat="1" ht="25.5" customHeight="1" thickBot="1">
      <c r="A16" s="40" t="s">
        <v>11</v>
      </c>
      <c r="B16" s="41"/>
      <c r="C16" s="42"/>
      <c r="D16" s="29" t="s">
        <v>0</v>
      </c>
      <c r="E16" s="30" t="s">
        <v>12</v>
      </c>
      <c r="F16" s="30" t="s">
        <v>1</v>
      </c>
      <c r="G16" s="30" t="s">
        <v>13</v>
      </c>
      <c r="H16" s="30" t="s">
        <v>2</v>
      </c>
      <c r="I16" s="30" t="s">
        <v>3</v>
      </c>
      <c r="J16" s="30" t="s">
        <v>14</v>
      </c>
      <c r="K16" s="30" t="s">
        <v>4</v>
      </c>
      <c r="L16" s="30" t="s">
        <v>5</v>
      </c>
      <c r="M16" s="30" t="s">
        <v>6</v>
      </c>
      <c r="N16" s="30" t="s">
        <v>7</v>
      </c>
      <c r="O16" s="26" t="s">
        <v>8</v>
      </c>
      <c r="P16" s="23" t="s">
        <v>15</v>
      </c>
    </row>
    <row r="17" spans="1:16" s="1" customFormat="1" ht="25.5" customHeight="1">
      <c r="A17" s="43" t="s">
        <v>23</v>
      </c>
      <c r="B17" s="46" t="s">
        <v>16</v>
      </c>
      <c r="C17" s="27" t="s">
        <v>17</v>
      </c>
      <c r="D17" s="19">
        <v>460211</v>
      </c>
      <c r="E17" s="20">
        <v>379191</v>
      </c>
      <c r="F17" s="20">
        <v>467730</v>
      </c>
      <c r="G17" s="20">
        <v>463622</v>
      </c>
      <c r="H17" s="20">
        <v>386041</v>
      </c>
      <c r="I17" s="20">
        <v>324234</v>
      </c>
      <c r="J17" s="20">
        <v>42137</v>
      </c>
      <c r="K17" s="20">
        <v>425529</v>
      </c>
      <c r="L17" s="20">
        <v>420072</v>
      </c>
      <c r="M17" s="20">
        <v>479404</v>
      </c>
      <c r="N17" s="20">
        <v>367646</v>
      </c>
      <c r="O17" s="21">
        <v>445987</v>
      </c>
      <c r="P17" s="22">
        <f>SUM(D17:O17)</f>
        <v>4661804</v>
      </c>
    </row>
    <row r="18" spans="1:16" s="1" customFormat="1" ht="25.5" customHeight="1">
      <c r="A18" s="44"/>
      <c r="B18" s="47"/>
      <c r="C18" s="5" t="s">
        <v>18</v>
      </c>
      <c r="D18" s="4">
        <v>588319</v>
      </c>
      <c r="E18" s="2">
        <v>643900</v>
      </c>
      <c r="F18" s="2">
        <v>503109</v>
      </c>
      <c r="G18" s="2">
        <v>566448</v>
      </c>
      <c r="H18" s="2">
        <v>499734</v>
      </c>
      <c r="I18" s="2">
        <v>429169</v>
      </c>
      <c r="J18" s="2">
        <v>29473</v>
      </c>
      <c r="K18" s="2">
        <v>566760</v>
      </c>
      <c r="L18" s="2">
        <v>503109</v>
      </c>
      <c r="M18" s="2">
        <v>674135</v>
      </c>
      <c r="N18" s="2">
        <v>469848</v>
      </c>
      <c r="O18" s="15">
        <v>517295</v>
      </c>
      <c r="P18" s="17">
        <f t="shared" ref="P18" si="3">SUM(D18:O18)</f>
        <v>5991299</v>
      </c>
    </row>
    <row r="19" spans="1:16" s="1" customFormat="1" ht="25.5" customHeight="1">
      <c r="A19" s="44"/>
      <c r="B19" s="48" t="s">
        <v>19</v>
      </c>
      <c r="C19" s="5" t="s">
        <v>17</v>
      </c>
      <c r="D19" s="4">
        <v>242379</v>
      </c>
      <c r="E19" s="2">
        <v>199709</v>
      </c>
      <c r="F19" s="2">
        <v>246340</v>
      </c>
      <c r="G19" s="2">
        <v>244176</v>
      </c>
      <c r="H19" s="2">
        <v>203317</v>
      </c>
      <c r="I19" s="2">
        <v>170764</v>
      </c>
      <c r="J19" s="2">
        <v>22193</v>
      </c>
      <c r="K19" s="2">
        <v>224113</v>
      </c>
      <c r="L19" s="2">
        <v>221240</v>
      </c>
      <c r="M19" s="2">
        <v>252488</v>
      </c>
      <c r="N19" s="2">
        <v>193628</v>
      </c>
      <c r="O19" s="15">
        <v>234889</v>
      </c>
      <c r="P19" s="17">
        <f>SUM(D19:O19)</f>
        <v>2455236</v>
      </c>
    </row>
    <row r="20" spans="1:16" s="1" customFormat="1" ht="25.5" customHeight="1" thickBot="1">
      <c r="A20" s="45"/>
      <c r="B20" s="49"/>
      <c r="C20" s="6" t="s">
        <v>18</v>
      </c>
      <c r="D20" s="8">
        <v>309851</v>
      </c>
      <c r="E20" s="9">
        <v>339124</v>
      </c>
      <c r="F20" s="9">
        <v>264973</v>
      </c>
      <c r="G20" s="9">
        <v>298332</v>
      </c>
      <c r="H20" s="9">
        <v>263196</v>
      </c>
      <c r="I20" s="9">
        <v>226031</v>
      </c>
      <c r="J20" s="9">
        <v>15523</v>
      </c>
      <c r="K20" s="9">
        <v>298496</v>
      </c>
      <c r="L20" s="9">
        <v>264973</v>
      </c>
      <c r="M20" s="9">
        <v>355047</v>
      </c>
      <c r="N20" s="9">
        <v>247456</v>
      </c>
      <c r="O20" s="24">
        <v>272445</v>
      </c>
      <c r="P20" s="25">
        <f t="shared" ref="P20" si="4">SUM(D20:O20)</f>
        <v>3155447</v>
      </c>
    </row>
    <row r="21" spans="1:16" s="1" customFormat="1" ht="27.75" customHeight="1" thickBot="1">
      <c r="A21" s="31" t="s">
        <v>15</v>
      </c>
      <c r="B21" s="32"/>
      <c r="C21" s="33"/>
      <c r="D21" s="13">
        <f t="shared" ref="D21:N21" si="5">SUM(D17:D20)</f>
        <v>1600760</v>
      </c>
      <c r="E21" s="14">
        <f t="shared" si="5"/>
        <v>1561924</v>
      </c>
      <c r="F21" s="14">
        <f t="shared" si="5"/>
        <v>1482152</v>
      </c>
      <c r="G21" s="14">
        <f t="shared" si="5"/>
        <v>1572578</v>
      </c>
      <c r="H21" s="14">
        <f t="shared" si="5"/>
        <v>1352288</v>
      </c>
      <c r="I21" s="14">
        <f t="shared" si="5"/>
        <v>1150198</v>
      </c>
      <c r="J21" s="14">
        <f t="shared" si="5"/>
        <v>109326</v>
      </c>
      <c r="K21" s="14">
        <f t="shared" si="5"/>
        <v>1514898</v>
      </c>
      <c r="L21" s="14">
        <f t="shared" si="5"/>
        <v>1409394</v>
      </c>
      <c r="M21" s="14">
        <f t="shared" si="5"/>
        <v>1761074</v>
      </c>
      <c r="N21" s="14">
        <f t="shared" si="5"/>
        <v>1278578</v>
      </c>
      <c r="O21" s="16">
        <f>SUM(O17:O20)</f>
        <v>1470616</v>
      </c>
      <c r="P21" s="18">
        <f>SUM(P17:P20)</f>
        <v>16263786</v>
      </c>
    </row>
    <row r="22" spans="1:16" s="1" customFormat="1" ht="27.75" customHeight="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</sheetData>
  <mergeCells count="15">
    <mergeCell ref="A3:P3"/>
    <mergeCell ref="A6:C6"/>
    <mergeCell ref="D6:P6"/>
    <mergeCell ref="A7:C7"/>
    <mergeCell ref="A8:A11"/>
    <mergeCell ref="B8:B9"/>
    <mergeCell ref="B10:B11"/>
    <mergeCell ref="A21:C21"/>
    <mergeCell ref="A12:C12"/>
    <mergeCell ref="A15:C15"/>
    <mergeCell ref="D15:P15"/>
    <mergeCell ref="A16:C16"/>
    <mergeCell ref="A17:A20"/>
    <mergeCell ref="B17:B18"/>
    <mergeCell ref="B19:B20"/>
  </mergeCells>
  <phoneticPr fontId="1"/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売却電力量の実績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宮下浩幸</dc:creator>
  <cp:lastModifiedBy>宮下</cp:lastModifiedBy>
  <cp:lastPrinted>2022-08-19T07:27:03Z</cp:lastPrinted>
  <dcterms:created xsi:type="dcterms:W3CDTF">2015-06-05T18:19:34Z</dcterms:created>
  <dcterms:modified xsi:type="dcterms:W3CDTF">2022-08-19T07:43:57Z</dcterms:modified>
</cp:coreProperties>
</file>